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 activeTab="7"/>
  </bookViews>
  <sheets>
    <sheet name="Ala 35-Kogumahud" sheetId="13" r:id="rId1"/>
    <sheet name="33-1a Tartu mnt" sheetId="7" r:id="rId2"/>
    <sheet name="33-1b Supelranna" sheetId="6" r:id="rId3"/>
    <sheet name="33-2a Kaja" sheetId="5" r:id="rId4"/>
    <sheet name="33-2b Ujula" sheetId="8" r:id="rId5"/>
    <sheet name="33-2c Videviku" sheetId="9" r:id="rId6"/>
    <sheet name="33-3a Väike-Nõlvaku" sheetId="10" r:id="rId7"/>
    <sheet name="33-3b Nõlvaku" sheetId="11" r:id="rId8"/>
    <sheet name="33-4a Kirde" sheetId="12" r:id="rId9"/>
    <sheet name="33-4b Loode" sheetId="4" r:id="rId10"/>
    <sheet name="33-5a Hämariku" sheetId="1" r:id="rId11"/>
    <sheet name="33-5b Ao" sheetId="2" r:id="rId12"/>
    <sheet name="33-5c Arbimäe tn 5" sheetId="3" r:id="rId13"/>
    <sheet name="33-5d Eha" sheetId="14" r:id="rId14"/>
    <sheet name="33-6 Põik" sheetId="15" r:id="rId15"/>
    <sheet name="33-7a Pärna" sheetId="16" r:id="rId16"/>
    <sheet name="33-7b Õuna" sheetId="17" r:id="rId17"/>
    <sheet name="33-8a Jaani tn 12" sheetId="18" r:id="rId18"/>
    <sheet name="33-8b Valga mnt 5a" sheetId="19" r:id="rId19"/>
  </sheets>
  <calcPr calcId="125725"/>
</workbook>
</file>

<file path=xl/calcChain.xml><?xml version="1.0" encoding="utf-8"?>
<calcChain xmlns="http://schemas.openxmlformats.org/spreadsheetml/2006/main">
  <c r="D14" i="13"/>
  <c r="D8" i="2"/>
  <c r="D18" i="13"/>
  <c r="D11" i="16"/>
  <c r="D13" i="13"/>
  <c r="D9" i="1"/>
  <c r="D10" i="4"/>
  <c r="D12" i="13" s="1"/>
  <c r="D11"/>
  <c r="D6" i="12"/>
  <c r="D8" i="13"/>
  <c r="D10" i="9"/>
  <c r="D10" i="5"/>
  <c r="D6" i="13" s="1"/>
  <c r="D8" i="7"/>
  <c r="D4" i="13"/>
  <c r="D5"/>
  <c r="D8" i="6"/>
  <c r="D21" i="13"/>
  <c r="D11" i="17"/>
  <c r="D9" i="13"/>
  <c r="D9" i="10"/>
  <c r="D10" i="13"/>
  <c r="D17"/>
  <c r="D9" i="15"/>
  <c r="D20" i="13"/>
  <c r="D15"/>
  <c r="D6" i="3"/>
  <c r="D19" i="13"/>
  <c r="D6" i="19"/>
  <c r="D5" i="18"/>
  <c r="D6" i="14"/>
  <c r="D5" i="11"/>
  <c r="D5" i="8"/>
  <c r="D7" i="13" s="1"/>
  <c r="D22" l="1"/>
</calcChain>
</file>

<file path=xl/sharedStrings.xml><?xml version="1.0" encoding="utf-8"?>
<sst xmlns="http://schemas.openxmlformats.org/spreadsheetml/2006/main" count="308" uniqueCount="77">
  <si>
    <t>Jrk</t>
  </si>
  <si>
    <t>Torustiku nimetus</t>
  </si>
  <si>
    <t>Mõõtühik</t>
  </si>
  <si>
    <t>Kogus</t>
  </si>
  <si>
    <t>m</t>
  </si>
  <si>
    <t>Veetoru De40PE</t>
  </si>
  <si>
    <t>Reoveekanalisatsioonitoru De160Pvc</t>
  </si>
  <si>
    <t>Veetoru De50PE</t>
  </si>
  <si>
    <t>Veetoru De63PE</t>
  </si>
  <si>
    <t>Reoveekanalisatsioonitoru De200Pvc</t>
  </si>
  <si>
    <t>Veetoru De32PE</t>
  </si>
  <si>
    <t>Reoveekanalisatsioonitoru De110Pvc</t>
  </si>
  <si>
    <t>Tartu mnt.  paigaldatud torustike mahud</t>
  </si>
  <si>
    <t>Veetoru De110PE</t>
  </si>
  <si>
    <t>Piirkonna nimetus</t>
  </si>
  <si>
    <t>Supelranna</t>
  </si>
  <si>
    <t>Tartu mnt</t>
  </si>
  <si>
    <t>Ala nr.</t>
  </si>
  <si>
    <t>33-1a</t>
  </si>
  <si>
    <t>33-1b</t>
  </si>
  <si>
    <t>33-2a</t>
  </si>
  <si>
    <t>33-2b</t>
  </si>
  <si>
    <t>33-2c</t>
  </si>
  <si>
    <t>33-3a</t>
  </si>
  <si>
    <t>33-3b</t>
  </si>
  <si>
    <t>33-4a</t>
  </si>
  <si>
    <t>33-4b</t>
  </si>
  <si>
    <t>33-5a</t>
  </si>
  <si>
    <t>33-5b</t>
  </si>
  <si>
    <t>33-5c</t>
  </si>
  <si>
    <t>33-5d</t>
  </si>
  <si>
    <t>33-6</t>
  </si>
  <si>
    <t>33-7a</t>
  </si>
  <si>
    <t>33-7b</t>
  </si>
  <si>
    <t>33-8a</t>
  </si>
  <si>
    <t>33-8b</t>
  </si>
  <si>
    <t>Ala 33  paigaldatud torustike kogumahud</t>
  </si>
  <si>
    <t>Supelranna  paigaldatud torustike mahud</t>
  </si>
  <si>
    <t>Kaja tn.  paigaldatud torustike mahud</t>
  </si>
  <si>
    <t>Ujula tn.  paigaldatud torustike mahud</t>
  </si>
  <si>
    <t>Videviku tn.  paigaldatud torustike mahud</t>
  </si>
  <si>
    <t>Väike-Nõlvaku tn. paigaldatud torustike mahud</t>
  </si>
  <si>
    <t>Nõlvaku tn. paigaldatud torustike mahud</t>
  </si>
  <si>
    <t>Kirde tn. paigaldatud torustike mahud</t>
  </si>
  <si>
    <t>Loode tn.  paigaldatud torustike mahud</t>
  </si>
  <si>
    <t>Hämariku tn. paigaldatud torustike mahud</t>
  </si>
  <si>
    <t>Ao tn. paigaldatud torustike mahud</t>
  </si>
  <si>
    <t>Arbimäe tn. 5 paigaldatud torustike mahud</t>
  </si>
  <si>
    <t>Eha tn. paigaldatud torustike mahud</t>
  </si>
  <si>
    <t>Põik tn. paigaldatud torustike mahud</t>
  </si>
  <si>
    <t>Pärna tn. paigaldatud torustike mahud</t>
  </si>
  <si>
    <t>Õuna tn. paigaldatud torustike mahud</t>
  </si>
  <si>
    <t>Jaani tn. 12 paigaldatud torustike mahud</t>
  </si>
  <si>
    <t>Valga mnt.5a paigaldatud torustike mahud</t>
  </si>
  <si>
    <t>Kaja</t>
  </si>
  <si>
    <t>Videviku</t>
  </si>
  <si>
    <t>Väike-Nõlvaku</t>
  </si>
  <si>
    <t>Nõlvaku</t>
  </si>
  <si>
    <t>Kirde</t>
  </si>
  <si>
    <t>Loode</t>
  </si>
  <si>
    <t>Hämariku</t>
  </si>
  <si>
    <t>Ao</t>
  </si>
  <si>
    <t>Arbimäe tn. 5</t>
  </si>
  <si>
    <t>Eha</t>
  </si>
  <si>
    <t>Põik</t>
  </si>
  <si>
    <t>Pärna</t>
  </si>
  <si>
    <t>Õuna</t>
  </si>
  <si>
    <t>Jaani tn. 12</t>
  </si>
  <si>
    <t>Valga mnt. 5a</t>
  </si>
  <si>
    <t>Sademeveekanalisatsioonitoru De200PP</t>
  </si>
  <si>
    <t>Sademeveekanalisatsioonitoru De400PP</t>
  </si>
  <si>
    <t>Veetoru De200PE</t>
  </si>
  <si>
    <t>Ujula</t>
  </si>
  <si>
    <t>Survekanalisatsioonitoru De160Pe</t>
  </si>
  <si>
    <t>ˇ260,5</t>
  </si>
  <si>
    <t>Survekanalisatsioonitoru De50Pe</t>
  </si>
  <si>
    <t>Sademeveekanalisatsioonitoru De160Pp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</si>
</sst>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2"/>
      <color theme="1"/>
      <name val="Trebuchet MS"/>
      <family val="2"/>
      <charset val="186"/>
    </font>
    <font>
      <b/>
      <i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D48"/>
  <sheetViews>
    <sheetView zoomScaleNormal="100" workbookViewId="0">
      <selection activeCell="G14" sqref="G14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18">
        <v>33</v>
      </c>
      <c r="B1" s="3" t="s">
        <v>36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17</v>
      </c>
      <c r="B3" s="11" t="s">
        <v>14</v>
      </c>
      <c r="C3" s="11" t="s">
        <v>2</v>
      </c>
      <c r="D3" s="11" t="s">
        <v>3</v>
      </c>
    </row>
    <row r="4" spans="1:4" ht="17.100000000000001" customHeight="1">
      <c r="A4" s="1" t="s">
        <v>18</v>
      </c>
      <c r="B4" s="13" t="s">
        <v>16</v>
      </c>
      <c r="C4" s="12" t="s">
        <v>4</v>
      </c>
      <c r="D4" s="17">
        <f>'33-1a Tartu mnt'!D8</f>
        <v>621.29999999999995</v>
      </c>
    </row>
    <row r="5" spans="1:4" ht="17.100000000000001" customHeight="1">
      <c r="A5" s="1" t="s">
        <v>19</v>
      </c>
      <c r="B5" s="13" t="s">
        <v>15</v>
      </c>
      <c r="C5" s="1" t="s">
        <v>4</v>
      </c>
      <c r="D5" s="17">
        <f>'33-1b Supelranna'!D8</f>
        <v>201.60000000000002</v>
      </c>
    </row>
    <row r="6" spans="1:4" ht="17.100000000000001" customHeight="1">
      <c r="A6" s="1" t="s">
        <v>20</v>
      </c>
      <c r="B6" s="13" t="s">
        <v>54</v>
      </c>
      <c r="C6" s="12" t="s">
        <v>4</v>
      </c>
      <c r="D6" s="17">
        <f>'33-2a Kaja'!D10</f>
        <v>555.19999999999993</v>
      </c>
    </row>
    <row r="7" spans="1:4" ht="17.100000000000001" customHeight="1">
      <c r="A7" s="1" t="s">
        <v>21</v>
      </c>
      <c r="B7" s="13" t="s">
        <v>72</v>
      </c>
      <c r="C7" s="1" t="s">
        <v>4</v>
      </c>
      <c r="D7" s="19">
        <f>'33-2b Ujula'!D5</f>
        <v>126.9</v>
      </c>
    </row>
    <row r="8" spans="1:4" ht="17.100000000000001" customHeight="1">
      <c r="A8" s="1" t="s">
        <v>22</v>
      </c>
      <c r="B8" s="13" t="s">
        <v>55</v>
      </c>
      <c r="C8" s="12" t="s">
        <v>4</v>
      </c>
      <c r="D8" s="17">
        <f>'33-2c Videviku'!D10</f>
        <v>235.59999999999997</v>
      </c>
    </row>
    <row r="9" spans="1:4" ht="17.100000000000001" customHeight="1">
      <c r="A9" s="1" t="s">
        <v>23</v>
      </c>
      <c r="B9" s="13" t="s">
        <v>56</v>
      </c>
      <c r="C9" s="1" t="s">
        <v>4</v>
      </c>
      <c r="D9" s="17">
        <f>'33-3a Väike-Nõlvaku'!D9</f>
        <v>503.69999999999993</v>
      </c>
    </row>
    <row r="10" spans="1:4" ht="17.100000000000001" customHeight="1">
      <c r="A10" s="1" t="s">
        <v>24</v>
      </c>
      <c r="B10" s="13" t="s">
        <v>57</v>
      </c>
      <c r="C10" s="12" t="s">
        <v>4</v>
      </c>
      <c r="D10" s="17">
        <f>'33-3b Nõlvaku'!D5</f>
        <v>113.3</v>
      </c>
    </row>
    <row r="11" spans="1:4" ht="17.100000000000001" customHeight="1">
      <c r="A11" s="1" t="s">
        <v>25</v>
      </c>
      <c r="B11" s="13" t="s">
        <v>58</v>
      </c>
      <c r="C11" s="1" t="s">
        <v>4</v>
      </c>
      <c r="D11" s="17">
        <f>'33-4a Kirde'!D6</f>
        <v>323.29999999999995</v>
      </c>
    </row>
    <row r="12" spans="1:4" ht="17.100000000000001" customHeight="1">
      <c r="A12" s="1" t="s">
        <v>26</v>
      </c>
      <c r="B12" s="13" t="s">
        <v>59</v>
      </c>
      <c r="C12" s="12" t="s">
        <v>4</v>
      </c>
      <c r="D12" s="17">
        <f>'33-4b Loode'!D10</f>
        <v>551.49999999999989</v>
      </c>
    </row>
    <row r="13" spans="1:4" ht="17.100000000000001" customHeight="1">
      <c r="A13" s="1" t="s">
        <v>27</v>
      </c>
      <c r="B13" s="13" t="s">
        <v>60</v>
      </c>
      <c r="C13" s="1" t="s">
        <v>4</v>
      </c>
      <c r="D13" s="17">
        <f>'33-5a Hämariku'!D9</f>
        <v>292.2</v>
      </c>
    </row>
    <row r="14" spans="1:4" ht="17.100000000000001" customHeight="1">
      <c r="A14" s="1" t="s">
        <v>28</v>
      </c>
      <c r="B14" s="13" t="s">
        <v>61</v>
      </c>
      <c r="C14" s="1" t="s">
        <v>4</v>
      </c>
      <c r="D14" s="17">
        <f>'33-5b Ao'!D8</f>
        <v>344.20000000000005</v>
      </c>
    </row>
    <row r="15" spans="1:4" ht="17.100000000000001" customHeight="1">
      <c r="A15" s="1" t="s">
        <v>29</v>
      </c>
      <c r="B15" s="13" t="s">
        <v>62</v>
      </c>
      <c r="C15" s="12" t="s">
        <v>4</v>
      </c>
      <c r="D15" s="12">
        <f>'33-5c Arbimäe tn 5'!D6</f>
        <v>47.1</v>
      </c>
    </row>
    <row r="16" spans="1:4" ht="17.100000000000001" customHeight="1">
      <c r="A16" s="1" t="s">
        <v>30</v>
      </c>
      <c r="B16" s="13" t="s">
        <v>63</v>
      </c>
      <c r="C16" s="1" t="s">
        <v>4</v>
      </c>
      <c r="D16" s="17">
        <v>0</v>
      </c>
    </row>
    <row r="17" spans="1:4" ht="17.100000000000001" customHeight="1">
      <c r="A17" s="1" t="s">
        <v>31</v>
      </c>
      <c r="B17" s="13" t="s">
        <v>64</v>
      </c>
      <c r="C17" s="1" t="s">
        <v>4</v>
      </c>
      <c r="D17" s="12">
        <f>'33-6 Põik'!D9</f>
        <v>407.3</v>
      </c>
    </row>
    <row r="18" spans="1:4" ht="17.100000000000001" customHeight="1">
      <c r="A18" s="1" t="s">
        <v>32</v>
      </c>
      <c r="B18" s="13" t="s">
        <v>65</v>
      </c>
      <c r="C18" s="12" t="s">
        <v>4</v>
      </c>
      <c r="D18" s="12">
        <f>'33-7a Pärna'!D11</f>
        <v>566.69999999999993</v>
      </c>
    </row>
    <row r="19" spans="1:4" ht="17.100000000000001" customHeight="1">
      <c r="A19" s="1" t="s">
        <v>33</v>
      </c>
      <c r="B19" s="13" t="s">
        <v>66</v>
      </c>
      <c r="C19" s="1" t="s">
        <v>4</v>
      </c>
      <c r="D19" s="12">
        <f>'33-7b Õuna'!D11</f>
        <v>686.30000000000007</v>
      </c>
    </row>
    <row r="20" spans="1:4" ht="17.100000000000001" customHeight="1">
      <c r="A20" s="1" t="s">
        <v>34</v>
      </c>
      <c r="B20" s="5" t="s">
        <v>67</v>
      </c>
      <c r="C20" s="1" t="s">
        <v>4</v>
      </c>
      <c r="D20" s="12">
        <f>'33-8a Jaani tn 12'!D5</f>
        <v>56.7</v>
      </c>
    </row>
    <row r="21" spans="1:4" ht="17.100000000000001" customHeight="1">
      <c r="A21" s="1" t="s">
        <v>35</v>
      </c>
      <c r="B21" s="13" t="s">
        <v>68</v>
      </c>
      <c r="C21" s="12" t="s">
        <v>4</v>
      </c>
      <c r="D21" s="12">
        <f>'33-8b Valga mnt 5a'!D6</f>
        <v>108.7</v>
      </c>
    </row>
    <row r="22" spans="1:4" ht="17.100000000000001" customHeight="1">
      <c r="A22" s="8"/>
      <c r="B22" s="9"/>
      <c r="C22" s="8"/>
      <c r="D22" s="16">
        <f>SUM(D4:D21)</f>
        <v>5741.5999999999985</v>
      </c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49"/>
  <sheetViews>
    <sheetView zoomScaleNormal="100" workbookViewId="0">
      <selection activeCell="I10" sqref="I10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5" ht="27.75" customHeight="1">
      <c r="A1" s="2" t="s">
        <v>26</v>
      </c>
      <c r="B1" s="3" t="s">
        <v>44</v>
      </c>
      <c r="C1" s="4"/>
    </row>
    <row r="2" spans="1:5" ht="15.75" thickBot="1">
      <c r="A2" s="10"/>
      <c r="B2" s="10"/>
      <c r="C2" s="10"/>
      <c r="D2" s="10"/>
    </row>
    <row r="3" spans="1:5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5" ht="17.100000000000001" customHeight="1">
      <c r="A4" s="12">
        <v>1</v>
      </c>
      <c r="B4" s="13" t="s">
        <v>10</v>
      </c>
      <c r="C4" s="12" t="s">
        <v>4</v>
      </c>
      <c r="D4" s="17">
        <v>111.8</v>
      </c>
    </row>
    <row r="5" spans="1:5" ht="17.100000000000001" customHeight="1">
      <c r="A5" s="12">
        <v>2</v>
      </c>
      <c r="B5" s="13" t="s">
        <v>8</v>
      </c>
      <c r="C5" s="1" t="s">
        <v>4</v>
      </c>
      <c r="D5" s="17">
        <v>105.6</v>
      </c>
    </row>
    <row r="6" spans="1:5" ht="17.100000000000001" customHeight="1">
      <c r="A6" s="12">
        <v>3</v>
      </c>
      <c r="B6" s="13" t="s">
        <v>11</v>
      </c>
      <c r="C6" s="12" t="s">
        <v>4</v>
      </c>
      <c r="D6" s="17">
        <v>4.2</v>
      </c>
    </row>
    <row r="7" spans="1:5" ht="17.100000000000001" customHeight="1">
      <c r="A7" s="12">
        <v>4</v>
      </c>
      <c r="B7" s="13" t="s">
        <v>6</v>
      </c>
      <c r="C7" s="1" t="s">
        <v>4</v>
      </c>
      <c r="D7" s="17">
        <v>280.8</v>
      </c>
    </row>
    <row r="8" spans="1:5" ht="17.100000000000001" customHeight="1">
      <c r="A8" s="12">
        <v>5</v>
      </c>
      <c r="B8" s="13" t="s">
        <v>75</v>
      </c>
      <c r="C8" s="1" t="s">
        <v>4</v>
      </c>
      <c r="D8" s="22">
        <v>36.299999999999997</v>
      </c>
      <c r="E8" s="21"/>
    </row>
    <row r="9" spans="1:5" ht="17.100000000000001" customHeight="1">
      <c r="A9" s="12">
        <v>6</v>
      </c>
      <c r="B9" s="13" t="s">
        <v>76</v>
      </c>
      <c r="C9" s="1" t="s">
        <v>4</v>
      </c>
      <c r="D9" s="17">
        <v>12.8</v>
      </c>
    </row>
    <row r="10" spans="1:5" ht="17.100000000000001" customHeight="1">
      <c r="A10" s="8"/>
      <c r="B10" s="9"/>
      <c r="C10" s="8"/>
      <c r="D10" s="16">
        <f>SUM(D4:D9)</f>
        <v>551.49999999999989</v>
      </c>
    </row>
    <row r="11" spans="1:5" ht="17.100000000000001" customHeight="1">
      <c r="A11" s="8"/>
      <c r="B11" s="9"/>
      <c r="C11" s="8"/>
      <c r="D11" s="8"/>
    </row>
    <row r="12" spans="1:5" ht="17.100000000000001" customHeight="1">
      <c r="A12" s="8"/>
      <c r="B12" s="9"/>
      <c r="C12" s="8"/>
      <c r="D12" s="8"/>
    </row>
    <row r="13" spans="1:5" ht="17.100000000000001" customHeight="1">
      <c r="A13" s="8"/>
      <c r="B13" s="9"/>
      <c r="C13" s="8"/>
      <c r="D13" s="8"/>
    </row>
    <row r="14" spans="1:5" ht="17.100000000000001" customHeight="1">
      <c r="A14" s="8"/>
      <c r="B14" s="9"/>
      <c r="C14" s="8"/>
      <c r="D14" s="8"/>
    </row>
    <row r="15" spans="1:5" ht="17.100000000000001" customHeight="1">
      <c r="A15" s="8"/>
      <c r="B15" s="9"/>
      <c r="C15" s="8"/>
      <c r="D15" s="8"/>
    </row>
    <row r="16" spans="1:5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7"/>
      <c r="B36" s="6"/>
      <c r="C36" s="7"/>
      <c r="D36" s="7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50"/>
  <sheetViews>
    <sheetView zoomScaleNormal="100" workbookViewId="0">
      <selection activeCell="F12" sqref="F12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27</v>
      </c>
      <c r="B1" s="3" t="s">
        <v>45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" t="s">
        <v>4</v>
      </c>
      <c r="D4" s="17">
        <v>37</v>
      </c>
    </row>
    <row r="5" spans="1:4" ht="17.100000000000001" customHeight="1">
      <c r="A5" s="12">
        <v>2</v>
      </c>
      <c r="B5" s="13" t="s">
        <v>8</v>
      </c>
      <c r="C5" s="1" t="s">
        <v>4</v>
      </c>
      <c r="D5" s="17">
        <v>108</v>
      </c>
    </row>
    <row r="6" spans="1:4" ht="17.100000000000001" customHeight="1">
      <c r="A6" s="12">
        <v>3</v>
      </c>
      <c r="B6" s="13" t="s">
        <v>11</v>
      </c>
      <c r="C6" s="1" t="s">
        <v>4</v>
      </c>
      <c r="D6" s="17">
        <v>1.2</v>
      </c>
    </row>
    <row r="7" spans="1:4" ht="17.100000000000001" customHeight="1">
      <c r="A7" s="12">
        <v>4</v>
      </c>
      <c r="B7" s="14" t="s">
        <v>6</v>
      </c>
      <c r="C7" s="1" t="s">
        <v>4</v>
      </c>
      <c r="D7" s="17">
        <v>143.69999999999999</v>
      </c>
    </row>
    <row r="8" spans="1:4" ht="17.100000000000001" customHeight="1">
      <c r="A8" s="12">
        <v>5</v>
      </c>
      <c r="B8" s="13" t="s">
        <v>9</v>
      </c>
      <c r="C8" s="12" t="s">
        <v>4</v>
      </c>
      <c r="D8" s="17">
        <v>2.2999999999999998</v>
      </c>
    </row>
    <row r="9" spans="1:4" ht="17.100000000000001" customHeight="1">
      <c r="A9" s="8"/>
      <c r="B9" s="9"/>
      <c r="C9" s="8"/>
      <c r="D9" s="16">
        <f>SUM(D4:D8)</f>
        <v>292.2</v>
      </c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7"/>
      <c r="B37" s="6"/>
      <c r="C37" s="7"/>
      <c r="D37" s="7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>
      <c r="B40" s="6"/>
    </row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H11" sqref="H11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28</v>
      </c>
      <c r="B1" s="3" t="s">
        <v>46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10</v>
      </c>
      <c r="C4" s="12" t="s">
        <v>4</v>
      </c>
      <c r="D4" s="12">
        <v>32.5</v>
      </c>
    </row>
    <row r="5" spans="1:4">
      <c r="A5" s="12">
        <v>2</v>
      </c>
      <c r="B5" s="13" t="s">
        <v>8</v>
      </c>
      <c r="C5" s="1" t="s">
        <v>4</v>
      </c>
      <c r="D5" s="12">
        <v>102.8</v>
      </c>
    </row>
    <row r="6" spans="1:4">
      <c r="A6" s="12">
        <v>3</v>
      </c>
      <c r="B6" s="13" t="s">
        <v>11</v>
      </c>
      <c r="C6" s="12" t="s">
        <v>4</v>
      </c>
      <c r="D6" s="12">
        <v>9.6</v>
      </c>
    </row>
    <row r="7" spans="1:4">
      <c r="A7" s="12">
        <v>3</v>
      </c>
      <c r="B7" s="14" t="s">
        <v>6</v>
      </c>
      <c r="C7" s="12" t="s">
        <v>4</v>
      </c>
      <c r="D7" s="12">
        <v>199.3</v>
      </c>
    </row>
    <row r="8" spans="1:4">
      <c r="A8" s="8"/>
      <c r="B8" s="9"/>
      <c r="C8" s="8"/>
      <c r="D8" s="8">
        <f>SUM(D4:D7)</f>
        <v>344.20000000000005</v>
      </c>
    </row>
    <row r="9" spans="1:4">
      <c r="A9" s="8"/>
      <c r="B9" s="9"/>
      <c r="C9" s="8"/>
      <c r="D9" s="8"/>
    </row>
    <row r="10" spans="1:4">
      <c r="A10" s="8"/>
      <c r="B10" s="9"/>
      <c r="C10" s="8"/>
      <c r="D10" s="8"/>
    </row>
    <row r="11" spans="1:4">
      <c r="A11" s="8"/>
      <c r="B11" s="9"/>
      <c r="C11" s="8"/>
      <c r="D11" s="8"/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8"/>
      <c r="B34" s="9"/>
      <c r="C34" s="8"/>
      <c r="D34" s="8"/>
    </row>
    <row r="35" spans="1:4">
      <c r="A35" s="8"/>
      <c r="B35" s="9"/>
      <c r="C35" s="8"/>
      <c r="D35" s="8"/>
    </row>
    <row r="36" spans="1:4">
      <c r="A36" s="7"/>
      <c r="B36" s="6"/>
      <c r="C36" s="7"/>
      <c r="D36" s="7"/>
    </row>
    <row r="37" spans="1:4">
      <c r="B37" s="6"/>
    </row>
    <row r="38" spans="1:4">
      <c r="B38" s="6"/>
    </row>
    <row r="39" spans="1:4">
      <c r="B39" s="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H9" sqref="H9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29</v>
      </c>
      <c r="B1" s="3" t="s">
        <v>47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11</v>
      </c>
      <c r="C4" s="12" t="s">
        <v>4</v>
      </c>
      <c r="D4" s="12">
        <v>0.9</v>
      </c>
    </row>
    <row r="5" spans="1:4">
      <c r="A5" s="12">
        <v>2</v>
      </c>
      <c r="B5" s="14" t="s">
        <v>6</v>
      </c>
      <c r="C5" s="12" t="s">
        <v>4</v>
      </c>
      <c r="D5" s="12">
        <v>46.2</v>
      </c>
    </row>
    <row r="6" spans="1:4">
      <c r="A6" s="8"/>
      <c r="B6" s="9"/>
      <c r="C6" s="8"/>
      <c r="D6" s="8">
        <f>SUM(D4:D5)</f>
        <v>47.1</v>
      </c>
    </row>
    <row r="7" spans="1:4">
      <c r="A7" s="8"/>
      <c r="B7" s="9"/>
      <c r="C7" s="8"/>
      <c r="D7" s="8"/>
    </row>
    <row r="8" spans="1:4">
      <c r="A8" s="8"/>
      <c r="B8" s="9"/>
      <c r="C8" s="8"/>
      <c r="D8" s="8"/>
    </row>
    <row r="9" spans="1:4">
      <c r="A9" s="8"/>
      <c r="B9" s="9"/>
      <c r="C9" s="8"/>
      <c r="D9" s="8"/>
    </row>
    <row r="10" spans="1:4">
      <c r="A10" s="8"/>
      <c r="B10" s="9"/>
      <c r="C10" s="8"/>
      <c r="D10" s="8"/>
    </row>
    <row r="11" spans="1:4">
      <c r="A11" s="8"/>
      <c r="B11" s="9"/>
      <c r="C11" s="8"/>
      <c r="D11" s="8"/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7"/>
      <c r="B34" s="6"/>
      <c r="C34" s="7"/>
      <c r="D34" s="7"/>
    </row>
    <row r="35" spans="1:4">
      <c r="B35" s="6"/>
    </row>
    <row r="36" spans="1:4">
      <c r="B36" s="6"/>
    </row>
    <row r="37" spans="1:4">
      <c r="B37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D4" sqref="D4:D5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30</v>
      </c>
      <c r="B1" s="3" t="s">
        <v>48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4" t="s">
        <v>5</v>
      </c>
      <c r="C4" s="12" t="s">
        <v>4</v>
      </c>
      <c r="D4" s="12"/>
    </row>
    <row r="5" spans="1:4">
      <c r="A5" s="12">
        <v>2</v>
      </c>
      <c r="B5" s="14" t="s">
        <v>6</v>
      </c>
      <c r="C5" s="12" t="s">
        <v>4</v>
      </c>
      <c r="D5" s="12"/>
    </row>
    <row r="6" spans="1:4">
      <c r="A6" s="8"/>
      <c r="B6" s="9"/>
      <c r="C6" s="8"/>
      <c r="D6" s="8">
        <f>SUM(D4:D5)</f>
        <v>0</v>
      </c>
    </row>
    <row r="7" spans="1:4">
      <c r="A7" s="8"/>
      <c r="B7" s="9"/>
      <c r="C7" s="8"/>
      <c r="D7" s="8"/>
    </row>
    <row r="8" spans="1:4">
      <c r="A8" s="8"/>
      <c r="B8" s="9"/>
      <c r="C8" s="8"/>
      <c r="D8" s="8"/>
    </row>
    <row r="9" spans="1:4">
      <c r="A9" s="8"/>
      <c r="B9" s="9"/>
      <c r="C9" s="8"/>
      <c r="D9" s="8"/>
    </row>
    <row r="10" spans="1:4">
      <c r="A10" s="8"/>
      <c r="B10" s="9"/>
      <c r="C10" s="8"/>
      <c r="D10" s="8"/>
    </row>
    <row r="11" spans="1:4">
      <c r="A11" s="8"/>
      <c r="B11" s="9"/>
      <c r="C11" s="8"/>
      <c r="D11" s="8"/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7"/>
      <c r="B34" s="6"/>
      <c r="C34" s="7"/>
      <c r="D34" s="7"/>
    </row>
    <row r="35" spans="1:4">
      <c r="B35" s="6"/>
    </row>
    <row r="36" spans="1:4">
      <c r="B36" s="6"/>
    </row>
    <row r="37" spans="1:4">
      <c r="B37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H14" sqref="H14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31</v>
      </c>
      <c r="B1" s="3" t="s">
        <v>49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7</v>
      </c>
      <c r="C4" s="12" t="s">
        <v>4</v>
      </c>
      <c r="D4" s="12">
        <v>11.7</v>
      </c>
    </row>
    <row r="5" spans="1:4">
      <c r="A5" s="12">
        <v>2</v>
      </c>
      <c r="B5" s="13" t="s">
        <v>13</v>
      </c>
      <c r="C5" s="1" t="s">
        <v>4</v>
      </c>
      <c r="D5" s="12">
        <v>72.400000000000006</v>
      </c>
    </row>
    <row r="6" spans="1:4">
      <c r="A6" s="12">
        <v>3</v>
      </c>
      <c r="B6" s="13" t="s">
        <v>71</v>
      </c>
      <c r="C6" s="1" t="s">
        <v>4</v>
      </c>
      <c r="D6" s="12">
        <v>70</v>
      </c>
    </row>
    <row r="7" spans="1:4">
      <c r="A7" s="12">
        <v>4</v>
      </c>
      <c r="B7" s="14" t="s">
        <v>6</v>
      </c>
      <c r="C7" s="12" t="s">
        <v>4</v>
      </c>
      <c r="D7" s="12">
        <v>73.599999999999994</v>
      </c>
    </row>
    <row r="8" spans="1:4">
      <c r="A8" s="12">
        <v>5</v>
      </c>
      <c r="B8" s="13" t="s">
        <v>9</v>
      </c>
      <c r="C8" s="1" t="s">
        <v>4</v>
      </c>
      <c r="D8" s="12">
        <v>179.6</v>
      </c>
    </row>
    <row r="9" spans="1:4">
      <c r="A9" s="8"/>
      <c r="B9" s="9"/>
      <c r="C9" s="8"/>
      <c r="D9" s="8">
        <f>SUM(D4:D8)</f>
        <v>407.3</v>
      </c>
    </row>
    <row r="10" spans="1:4">
      <c r="A10" s="8"/>
      <c r="B10" s="9"/>
      <c r="C10" s="8"/>
      <c r="D10" s="8"/>
    </row>
    <row r="11" spans="1:4">
      <c r="A11" s="8"/>
      <c r="B11" s="9"/>
      <c r="C11" s="8"/>
      <c r="D11" s="8"/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8"/>
      <c r="B34" s="9"/>
      <c r="C34" s="8"/>
      <c r="D34" s="8"/>
    </row>
    <row r="35" spans="1:4">
      <c r="A35" s="8"/>
      <c r="B35" s="9"/>
      <c r="C35" s="8"/>
      <c r="D35" s="8"/>
    </row>
    <row r="36" spans="1:4">
      <c r="A36" s="8"/>
      <c r="B36" s="9"/>
      <c r="C36" s="8"/>
      <c r="D36" s="8"/>
    </row>
    <row r="37" spans="1:4">
      <c r="A37" s="7"/>
      <c r="B37" s="6"/>
      <c r="C37" s="7"/>
      <c r="D37" s="7"/>
    </row>
    <row r="38" spans="1:4">
      <c r="B38" s="6"/>
    </row>
    <row r="39" spans="1:4">
      <c r="B39" s="6"/>
    </row>
    <row r="40" spans="1:4">
      <c r="B40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0"/>
  <sheetViews>
    <sheetView topLeftCell="B1" workbookViewId="0">
      <selection activeCell="H18" sqref="H18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32</v>
      </c>
      <c r="B1" s="3" t="s">
        <v>50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10</v>
      </c>
      <c r="C4" s="12" t="s">
        <v>4</v>
      </c>
      <c r="D4" s="17">
        <v>92.3</v>
      </c>
    </row>
    <row r="5" spans="1:4">
      <c r="A5" s="12"/>
      <c r="B5" s="13" t="s">
        <v>7</v>
      </c>
      <c r="C5" s="1" t="s">
        <v>4</v>
      </c>
      <c r="D5" s="17">
        <v>18.7</v>
      </c>
    </row>
    <row r="6" spans="1:4">
      <c r="A6" s="12"/>
      <c r="B6" s="13" t="s">
        <v>8</v>
      </c>
      <c r="C6" s="1" t="s">
        <v>4</v>
      </c>
      <c r="D6" s="17">
        <v>67.5</v>
      </c>
    </row>
    <row r="7" spans="1:4">
      <c r="A7" s="12"/>
      <c r="B7" s="13" t="s">
        <v>13</v>
      </c>
      <c r="C7" s="1" t="s">
        <v>4</v>
      </c>
      <c r="D7" s="17">
        <v>114.8</v>
      </c>
    </row>
    <row r="8" spans="1:4">
      <c r="A8" s="12">
        <v>2</v>
      </c>
      <c r="B8" s="13" t="s">
        <v>11</v>
      </c>
      <c r="C8" s="12" t="s">
        <v>4</v>
      </c>
      <c r="D8" s="17">
        <v>1.2</v>
      </c>
    </row>
    <row r="9" spans="1:4">
      <c r="A9" s="8"/>
      <c r="B9" s="14" t="s">
        <v>6</v>
      </c>
      <c r="C9" s="1" t="s">
        <v>4</v>
      </c>
      <c r="D9" s="17">
        <v>152.9</v>
      </c>
    </row>
    <row r="10" spans="1:4">
      <c r="A10" s="8"/>
      <c r="B10" s="13" t="s">
        <v>9</v>
      </c>
      <c r="C10" s="1" t="s">
        <v>4</v>
      </c>
      <c r="D10" s="17">
        <v>119.3</v>
      </c>
    </row>
    <row r="11" spans="1:4">
      <c r="A11" s="8"/>
      <c r="B11" s="9"/>
      <c r="C11" s="8"/>
      <c r="D11" s="16">
        <f>SUM(D4:D10)</f>
        <v>566.69999999999993</v>
      </c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8"/>
      <c r="B34" s="9"/>
      <c r="C34" s="8"/>
      <c r="D34" s="8"/>
    </row>
    <row r="35" spans="1:4">
      <c r="A35" s="8"/>
      <c r="B35" s="9"/>
      <c r="C35" s="8"/>
      <c r="D35" s="8"/>
    </row>
    <row r="36" spans="1:4">
      <c r="A36" s="8"/>
      <c r="B36" s="9"/>
      <c r="C36" s="8"/>
      <c r="D36" s="8"/>
    </row>
    <row r="37" spans="1:4">
      <c r="A37" s="7"/>
      <c r="B37" s="6"/>
      <c r="C37" s="7"/>
      <c r="D37" s="7"/>
    </row>
    <row r="38" spans="1:4">
      <c r="B38" s="6"/>
    </row>
    <row r="39" spans="1:4">
      <c r="B39" s="6"/>
    </row>
    <row r="40" spans="1:4">
      <c r="B40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B14" sqref="B14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33</v>
      </c>
      <c r="B1" s="3" t="s">
        <v>51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5</v>
      </c>
      <c r="C4" s="20" t="s">
        <v>4</v>
      </c>
      <c r="D4" s="12">
        <v>15.9</v>
      </c>
    </row>
    <row r="5" spans="1:4">
      <c r="A5" s="12">
        <v>2</v>
      </c>
      <c r="B5" s="13" t="s">
        <v>7</v>
      </c>
      <c r="C5" s="12" t="s">
        <v>4</v>
      </c>
      <c r="D5" s="17">
        <v>73.099999999999994</v>
      </c>
    </row>
    <row r="6" spans="1:4">
      <c r="A6" s="12">
        <v>3</v>
      </c>
      <c r="B6" s="13" t="s">
        <v>13</v>
      </c>
      <c r="C6" s="1" t="s">
        <v>4</v>
      </c>
      <c r="D6" s="17">
        <v>200</v>
      </c>
    </row>
    <row r="7" spans="1:4">
      <c r="A7" s="12">
        <v>4</v>
      </c>
      <c r="B7" s="14" t="s">
        <v>6</v>
      </c>
      <c r="C7" s="12" t="s">
        <v>4</v>
      </c>
      <c r="D7" s="17">
        <v>13.6</v>
      </c>
    </row>
    <row r="8" spans="1:4">
      <c r="A8" s="12">
        <v>5</v>
      </c>
      <c r="B8" s="13" t="s">
        <v>9</v>
      </c>
      <c r="C8" s="1" t="s">
        <v>4</v>
      </c>
      <c r="D8" s="17">
        <v>177.8</v>
      </c>
    </row>
    <row r="9" spans="1:4">
      <c r="A9" s="12">
        <v>6</v>
      </c>
      <c r="B9" s="13" t="s">
        <v>69</v>
      </c>
      <c r="C9" s="1" t="s">
        <v>4</v>
      </c>
      <c r="D9" s="17">
        <v>42</v>
      </c>
    </row>
    <row r="10" spans="1:4">
      <c r="A10" s="12">
        <v>7</v>
      </c>
      <c r="B10" s="13" t="s">
        <v>70</v>
      </c>
      <c r="C10" s="1" t="s">
        <v>4</v>
      </c>
      <c r="D10" s="17">
        <v>163.9</v>
      </c>
    </row>
    <row r="11" spans="1:4">
      <c r="A11" s="8"/>
      <c r="B11" s="9"/>
      <c r="C11" s="8"/>
      <c r="D11" s="16">
        <f>SUM(D4:D10)</f>
        <v>686.30000000000007</v>
      </c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8"/>
      <c r="B34" s="9"/>
      <c r="C34" s="8"/>
      <c r="D34" s="8"/>
    </row>
    <row r="35" spans="1:4">
      <c r="A35" s="8"/>
      <c r="B35" s="9"/>
      <c r="C35" s="8"/>
      <c r="D35" s="8"/>
    </row>
    <row r="36" spans="1:4">
      <c r="A36" s="8"/>
      <c r="B36" s="9"/>
      <c r="C36" s="8"/>
      <c r="D36" s="8"/>
    </row>
    <row r="37" spans="1:4">
      <c r="A37" s="8"/>
      <c r="B37" s="9"/>
      <c r="C37" s="8"/>
      <c r="D37" s="8"/>
    </row>
    <row r="38" spans="1:4">
      <c r="A38" s="8"/>
      <c r="B38" s="9"/>
      <c r="C38" s="8"/>
      <c r="D38" s="8"/>
    </row>
    <row r="39" spans="1:4">
      <c r="A39" s="7"/>
      <c r="B39" s="6"/>
      <c r="C39" s="7"/>
      <c r="D39" s="7"/>
    </row>
    <row r="40" spans="1:4">
      <c r="B40" s="6"/>
    </row>
    <row r="41" spans="1:4">
      <c r="B41" s="6"/>
    </row>
    <row r="42" spans="1:4">
      <c r="B42" s="6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H6" sqref="H6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34</v>
      </c>
      <c r="B1" s="3" t="s">
        <v>52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10</v>
      </c>
      <c r="C4" s="12" t="s">
        <v>4</v>
      </c>
      <c r="D4" s="12">
        <v>56.7</v>
      </c>
    </row>
    <row r="5" spans="1:4">
      <c r="A5" s="8"/>
      <c r="B5" s="9"/>
      <c r="C5" s="8"/>
      <c r="D5" s="8">
        <f>SUM(D4:D4)</f>
        <v>56.7</v>
      </c>
    </row>
    <row r="6" spans="1:4">
      <c r="A6" s="8"/>
      <c r="B6" s="9"/>
      <c r="C6" s="8"/>
      <c r="D6" s="8"/>
    </row>
    <row r="7" spans="1:4">
      <c r="A7" s="8"/>
      <c r="B7" s="9"/>
      <c r="C7" s="8"/>
      <c r="D7" s="8"/>
    </row>
    <row r="8" spans="1:4">
      <c r="A8" s="8"/>
      <c r="B8" s="9"/>
      <c r="C8" s="8"/>
      <c r="D8" s="8"/>
    </row>
    <row r="9" spans="1:4">
      <c r="A9" s="8"/>
      <c r="B9" s="9"/>
      <c r="C9" s="8"/>
      <c r="D9" s="8"/>
    </row>
    <row r="10" spans="1:4">
      <c r="A10" s="8"/>
      <c r="B10" s="9"/>
      <c r="C10" s="8"/>
      <c r="D10" s="8"/>
    </row>
    <row r="11" spans="1:4">
      <c r="A11" s="8"/>
      <c r="B11" s="9"/>
      <c r="C11" s="8"/>
      <c r="D11" s="8"/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7"/>
      <c r="B33" s="6"/>
      <c r="C33" s="7"/>
      <c r="D33" s="7"/>
    </row>
    <row r="34" spans="1:4">
      <c r="B34" s="6"/>
    </row>
    <row r="35" spans="1:4">
      <c r="B35" s="6"/>
    </row>
    <row r="36" spans="1:4">
      <c r="B36" s="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H18" sqref="H18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5" width="9.140625" style="5"/>
  </cols>
  <sheetData>
    <row r="1" spans="1:4" ht="18">
      <c r="A1" s="2" t="s">
        <v>35</v>
      </c>
      <c r="B1" s="3" t="s">
        <v>53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>
      <c r="A4" s="12">
        <v>1</v>
      </c>
      <c r="B4" s="13" t="s">
        <v>10</v>
      </c>
      <c r="C4" s="12" t="s">
        <v>4</v>
      </c>
      <c r="D4" s="12">
        <v>53.7</v>
      </c>
    </row>
    <row r="5" spans="1:4">
      <c r="A5" s="12">
        <v>2</v>
      </c>
      <c r="B5" s="14" t="s">
        <v>6</v>
      </c>
      <c r="C5" s="12" t="s">
        <v>4</v>
      </c>
      <c r="D5" s="12">
        <v>55</v>
      </c>
    </row>
    <row r="6" spans="1:4">
      <c r="A6" s="8"/>
      <c r="B6" s="9"/>
      <c r="C6" s="8"/>
      <c r="D6" s="8">
        <f>SUM(D4:D5)</f>
        <v>108.7</v>
      </c>
    </row>
    <row r="7" spans="1:4">
      <c r="A7" s="8"/>
      <c r="B7" s="9"/>
      <c r="C7" s="8"/>
      <c r="D7" s="8"/>
    </row>
    <row r="8" spans="1:4">
      <c r="A8" s="8"/>
      <c r="B8" s="9"/>
      <c r="C8" s="8"/>
      <c r="D8" s="8"/>
    </row>
    <row r="9" spans="1:4">
      <c r="A9" s="8"/>
      <c r="B9" s="9"/>
      <c r="C9" s="8"/>
      <c r="D9" s="8"/>
    </row>
    <row r="10" spans="1:4">
      <c r="A10" s="8"/>
      <c r="B10" s="9"/>
      <c r="C10" s="8"/>
      <c r="D10" s="8"/>
    </row>
    <row r="11" spans="1:4">
      <c r="A11" s="8"/>
      <c r="B11" s="9"/>
      <c r="C11" s="8"/>
      <c r="D11" s="8"/>
    </row>
    <row r="12" spans="1:4">
      <c r="A12" s="8"/>
      <c r="B12" s="9"/>
      <c r="C12" s="8"/>
      <c r="D12" s="8"/>
    </row>
    <row r="13" spans="1:4">
      <c r="A13" s="8"/>
      <c r="B13" s="9"/>
      <c r="C13" s="8"/>
      <c r="D13" s="8"/>
    </row>
    <row r="14" spans="1:4">
      <c r="A14" s="8"/>
      <c r="B14" s="9"/>
      <c r="C14" s="8"/>
      <c r="D14" s="8"/>
    </row>
    <row r="15" spans="1:4">
      <c r="A15" s="8"/>
      <c r="B15" s="9"/>
      <c r="C15" s="8"/>
      <c r="D15" s="8"/>
    </row>
    <row r="16" spans="1:4">
      <c r="A16" s="8"/>
      <c r="B16" s="9"/>
      <c r="C16" s="8"/>
      <c r="D16" s="8"/>
    </row>
    <row r="17" spans="1:4">
      <c r="A17" s="8"/>
      <c r="B17" s="9"/>
      <c r="C17" s="8"/>
      <c r="D17" s="8"/>
    </row>
    <row r="18" spans="1:4">
      <c r="A18" s="8"/>
      <c r="B18" s="9"/>
      <c r="C18" s="8"/>
      <c r="D18" s="8"/>
    </row>
    <row r="19" spans="1:4">
      <c r="A19" s="8"/>
      <c r="B19" s="9"/>
      <c r="C19" s="8"/>
      <c r="D19" s="8"/>
    </row>
    <row r="20" spans="1:4">
      <c r="A20" s="8"/>
      <c r="B20" s="9"/>
      <c r="C20" s="8"/>
      <c r="D20" s="8"/>
    </row>
    <row r="21" spans="1:4">
      <c r="A21" s="8"/>
      <c r="B21" s="9"/>
      <c r="C21" s="8"/>
      <c r="D21" s="8"/>
    </row>
    <row r="22" spans="1:4">
      <c r="A22" s="8"/>
      <c r="B22" s="9"/>
      <c r="C22" s="8"/>
      <c r="D22" s="8"/>
    </row>
    <row r="23" spans="1:4">
      <c r="A23" s="8"/>
      <c r="B23" s="9"/>
      <c r="C23" s="8"/>
      <c r="D23" s="8"/>
    </row>
    <row r="24" spans="1:4">
      <c r="A24" s="8"/>
      <c r="B24" s="9"/>
      <c r="C24" s="8"/>
      <c r="D24" s="8"/>
    </row>
    <row r="25" spans="1:4">
      <c r="A25" s="8"/>
      <c r="B25" s="9"/>
      <c r="C25" s="8"/>
      <c r="D25" s="8"/>
    </row>
    <row r="26" spans="1:4">
      <c r="A26" s="8"/>
      <c r="B26" s="9"/>
      <c r="C26" s="8"/>
      <c r="D26" s="8"/>
    </row>
    <row r="27" spans="1:4">
      <c r="A27" s="8"/>
      <c r="B27" s="9"/>
      <c r="C27" s="8"/>
      <c r="D27" s="8"/>
    </row>
    <row r="28" spans="1:4">
      <c r="A28" s="8"/>
      <c r="B28" s="9"/>
      <c r="C28" s="8"/>
      <c r="D28" s="8"/>
    </row>
    <row r="29" spans="1:4">
      <c r="A29" s="8"/>
      <c r="B29" s="9"/>
      <c r="C29" s="8"/>
      <c r="D29" s="8"/>
    </row>
    <row r="30" spans="1:4">
      <c r="A30" s="8"/>
      <c r="B30" s="9"/>
      <c r="C30" s="8"/>
      <c r="D30" s="8"/>
    </row>
    <row r="31" spans="1:4">
      <c r="A31" s="8"/>
      <c r="B31" s="9"/>
      <c r="C31" s="8"/>
      <c r="D31" s="8"/>
    </row>
    <row r="32" spans="1:4">
      <c r="A32" s="8"/>
      <c r="B32" s="9"/>
      <c r="C32" s="8"/>
      <c r="D32" s="8"/>
    </row>
    <row r="33" spans="1:4">
      <c r="A33" s="8"/>
      <c r="B33" s="9"/>
      <c r="C33" s="8"/>
      <c r="D33" s="8"/>
    </row>
    <row r="34" spans="1:4">
      <c r="A34" s="7"/>
      <c r="B34" s="6"/>
      <c r="C34" s="7"/>
      <c r="D34" s="7"/>
    </row>
    <row r="35" spans="1:4">
      <c r="B35" s="6"/>
    </row>
    <row r="36" spans="1:4">
      <c r="B36" s="6"/>
    </row>
    <row r="37" spans="1:4">
      <c r="B3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zoomScaleNormal="100" workbookViewId="0">
      <selection activeCell="G9" sqref="G9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18</v>
      </c>
      <c r="B1" s="3" t="s">
        <v>12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2">
        <v>51.8</v>
      </c>
    </row>
    <row r="5" spans="1:4" ht="17.100000000000001" customHeight="1">
      <c r="A5" s="12">
        <v>2</v>
      </c>
      <c r="B5" s="13" t="s">
        <v>5</v>
      </c>
      <c r="C5" s="1" t="s">
        <v>4</v>
      </c>
      <c r="D5" s="17">
        <v>73.3</v>
      </c>
    </row>
    <row r="6" spans="1:4" ht="17.100000000000001" customHeight="1">
      <c r="A6" s="12">
        <v>3</v>
      </c>
      <c r="B6" s="13" t="s">
        <v>6</v>
      </c>
      <c r="C6" s="1" t="s">
        <v>4</v>
      </c>
      <c r="D6" s="12">
        <v>496.2</v>
      </c>
    </row>
    <row r="7" spans="1:4" ht="17.100000000000001" customHeight="1">
      <c r="A7" s="12">
        <v>4</v>
      </c>
      <c r="B7" s="13" t="s">
        <v>9</v>
      </c>
      <c r="C7" s="12" t="s">
        <v>4</v>
      </c>
      <c r="D7" s="1" t="s">
        <v>74</v>
      </c>
    </row>
    <row r="8" spans="1:4" ht="17.100000000000001" customHeight="1">
      <c r="A8" s="8"/>
      <c r="B8" s="9"/>
      <c r="C8" s="8"/>
      <c r="D8" s="8">
        <f>SUM(D4:D7)</f>
        <v>621.29999999999995</v>
      </c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8"/>
  <sheetViews>
    <sheetView zoomScaleNormal="100" workbookViewId="0">
      <selection activeCell="G6" sqref="G6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19</v>
      </c>
      <c r="B1" s="3" t="s">
        <v>37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11</v>
      </c>
      <c r="C4" s="1" t="s">
        <v>4</v>
      </c>
      <c r="D4" s="12">
        <v>1.4</v>
      </c>
    </row>
    <row r="5" spans="1:4" ht="17.100000000000001" customHeight="1">
      <c r="A5" s="12">
        <v>2</v>
      </c>
      <c r="B5" s="13" t="s">
        <v>6</v>
      </c>
      <c r="C5" s="1" t="s">
        <v>4</v>
      </c>
      <c r="D5" s="12">
        <v>71.7</v>
      </c>
    </row>
    <row r="6" spans="1:4" ht="17.100000000000001" customHeight="1">
      <c r="A6" s="12">
        <v>3</v>
      </c>
      <c r="B6" s="13" t="s">
        <v>9</v>
      </c>
      <c r="C6" s="1" t="s">
        <v>4</v>
      </c>
      <c r="D6" s="12">
        <v>65.5</v>
      </c>
    </row>
    <row r="7" spans="1:4" ht="17.100000000000001" customHeight="1">
      <c r="A7" s="12">
        <v>4</v>
      </c>
      <c r="B7" s="13" t="s">
        <v>73</v>
      </c>
      <c r="C7" s="1" t="s">
        <v>4</v>
      </c>
      <c r="D7" s="19">
        <v>63</v>
      </c>
    </row>
    <row r="8" spans="1:4" ht="17.100000000000001" customHeight="1">
      <c r="A8" s="8"/>
      <c r="B8" s="9"/>
      <c r="C8" s="8"/>
      <c r="D8" s="16">
        <f>SUM(D4:D7)</f>
        <v>201.60000000000002</v>
      </c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7"/>
      <c r="B35" s="6"/>
      <c r="C35" s="7"/>
      <c r="D35" s="7"/>
    </row>
    <row r="36" spans="1:4" ht="17.100000000000001" customHeight="1">
      <c r="B36" s="6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50"/>
  <sheetViews>
    <sheetView zoomScaleNormal="100" workbookViewId="0">
      <selection activeCell="C28" sqref="C28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20</v>
      </c>
      <c r="B1" s="3" t="s">
        <v>38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2">
        <v>66.7</v>
      </c>
    </row>
    <row r="5" spans="1:4" ht="17.100000000000001" customHeight="1">
      <c r="A5" s="12">
        <v>2</v>
      </c>
      <c r="B5" s="13" t="s">
        <v>5</v>
      </c>
      <c r="C5" s="1" t="s">
        <v>4</v>
      </c>
      <c r="D5" s="12">
        <v>35.6</v>
      </c>
    </row>
    <row r="6" spans="1:4" ht="17.100000000000001" customHeight="1">
      <c r="A6" s="12">
        <v>3</v>
      </c>
      <c r="B6" s="13" t="s">
        <v>13</v>
      </c>
      <c r="C6" s="1" t="s">
        <v>4</v>
      </c>
      <c r="D6" s="12">
        <v>187.2</v>
      </c>
    </row>
    <row r="7" spans="1:4" ht="17.100000000000001" customHeight="1">
      <c r="A7" s="12">
        <v>4</v>
      </c>
      <c r="B7" s="13" t="s">
        <v>11</v>
      </c>
      <c r="C7" s="1" t="s">
        <v>4</v>
      </c>
      <c r="D7" s="12">
        <v>2.7</v>
      </c>
    </row>
    <row r="8" spans="1:4" ht="17.100000000000001" customHeight="1">
      <c r="A8" s="12">
        <v>5</v>
      </c>
      <c r="B8" s="13" t="s">
        <v>6</v>
      </c>
      <c r="C8" s="12" t="s">
        <v>4</v>
      </c>
      <c r="D8" s="12">
        <v>260.10000000000002</v>
      </c>
    </row>
    <row r="9" spans="1:4" ht="17.100000000000001" customHeight="1">
      <c r="A9" s="12">
        <v>6</v>
      </c>
      <c r="B9" s="13" t="s">
        <v>75</v>
      </c>
      <c r="C9" s="1" t="s">
        <v>4</v>
      </c>
      <c r="D9" s="15">
        <v>2.9</v>
      </c>
    </row>
    <row r="10" spans="1:4" ht="17.100000000000001" customHeight="1">
      <c r="A10" s="8"/>
      <c r="B10" s="9"/>
      <c r="C10" s="8"/>
      <c r="D10" s="16">
        <f>SUM(D4:D9)</f>
        <v>555.19999999999993</v>
      </c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7"/>
      <c r="B37" s="6"/>
      <c r="C37" s="7"/>
      <c r="D37" s="7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>
      <c r="B40" s="6"/>
    </row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45"/>
  <sheetViews>
    <sheetView zoomScaleNormal="100" workbookViewId="0">
      <selection activeCell="D5" sqref="D5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21</v>
      </c>
      <c r="B1" s="3" t="s">
        <v>39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6</v>
      </c>
      <c r="C4" s="1" t="s">
        <v>4</v>
      </c>
      <c r="D4" s="15">
        <v>126.9</v>
      </c>
    </row>
    <row r="5" spans="1:4" ht="17.100000000000001" customHeight="1">
      <c r="A5" s="8"/>
      <c r="B5" s="9"/>
      <c r="C5" s="8"/>
      <c r="D5" s="8">
        <f>SUM(D4:D4)</f>
        <v>126.9</v>
      </c>
    </row>
    <row r="6" spans="1:4" ht="17.100000000000001" customHeight="1">
      <c r="A6" s="8"/>
      <c r="B6" s="9"/>
      <c r="C6" s="8"/>
      <c r="D6" s="8"/>
    </row>
    <row r="7" spans="1:4" ht="17.100000000000001" customHeight="1">
      <c r="A7" s="8"/>
      <c r="B7" s="9"/>
      <c r="C7" s="8"/>
      <c r="D7" s="8"/>
    </row>
    <row r="8" spans="1:4" ht="17.100000000000001" customHeight="1">
      <c r="A8" s="8"/>
      <c r="B8" s="9"/>
      <c r="C8" s="8"/>
      <c r="D8" s="8"/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7"/>
      <c r="B32" s="6"/>
      <c r="C32" s="7"/>
      <c r="D32" s="7"/>
    </row>
    <row r="33" spans="2:2" ht="17.100000000000001" customHeight="1">
      <c r="B33" s="6"/>
    </row>
    <row r="34" spans="2:2" ht="17.100000000000001" customHeight="1">
      <c r="B34" s="6"/>
    </row>
    <row r="35" spans="2:2" ht="17.100000000000001" customHeight="1">
      <c r="B35" s="6"/>
    </row>
    <row r="36" spans="2:2" ht="17.100000000000001" customHeight="1"/>
    <row r="37" spans="2:2" ht="17.100000000000001" customHeight="1"/>
    <row r="38" spans="2:2" ht="17.100000000000001" customHeight="1"/>
    <row r="39" spans="2:2" ht="17.100000000000001" customHeight="1"/>
    <row r="40" spans="2:2" ht="17.100000000000001" customHeight="1"/>
    <row r="41" spans="2:2" ht="17.100000000000001" customHeight="1"/>
    <row r="42" spans="2:2" ht="17.100000000000001" customHeight="1"/>
    <row r="43" spans="2:2" ht="17.100000000000001" customHeight="1"/>
    <row r="44" spans="2:2" ht="17.100000000000001" customHeight="1"/>
    <row r="45" spans="2:2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0"/>
  <sheetViews>
    <sheetView zoomScaleNormal="100" workbookViewId="0">
      <selection activeCell="I11" sqref="I11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22</v>
      </c>
      <c r="B1" s="3" t="s">
        <v>40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2">
        <v>39.9</v>
      </c>
    </row>
    <row r="5" spans="1:4" ht="17.100000000000001" customHeight="1">
      <c r="A5" s="12">
        <v>2</v>
      </c>
      <c r="B5" s="13" t="s">
        <v>5</v>
      </c>
      <c r="C5" s="1" t="s">
        <v>4</v>
      </c>
      <c r="D5" s="17">
        <v>17.7</v>
      </c>
    </row>
    <row r="6" spans="1:4" ht="17.100000000000001" customHeight="1">
      <c r="A6" s="12">
        <v>3</v>
      </c>
      <c r="B6" s="13" t="s">
        <v>8</v>
      </c>
      <c r="C6" s="1" t="s">
        <v>4</v>
      </c>
      <c r="D6" s="12">
        <v>76.3</v>
      </c>
    </row>
    <row r="7" spans="1:4" ht="17.100000000000001" customHeight="1">
      <c r="A7" s="12">
        <v>4</v>
      </c>
      <c r="B7" s="13" t="s">
        <v>11</v>
      </c>
      <c r="C7" s="1" t="s">
        <v>4</v>
      </c>
      <c r="D7" s="12">
        <v>3.3</v>
      </c>
    </row>
    <row r="8" spans="1:4" ht="17.100000000000001" customHeight="1">
      <c r="A8" s="12">
        <v>5</v>
      </c>
      <c r="B8" s="13" t="s">
        <v>6</v>
      </c>
      <c r="C8" s="1" t="s">
        <v>4</v>
      </c>
      <c r="D8" s="12">
        <v>37.700000000000003</v>
      </c>
    </row>
    <row r="9" spans="1:4" ht="17.100000000000001" customHeight="1">
      <c r="A9" s="12">
        <v>6</v>
      </c>
      <c r="B9" s="13" t="s">
        <v>9</v>
      </c>
      <c r="C9" s="12" t="s">
        <v>4</v>
      </c>
      <c r="D9" s="12">
        <v>60.7</v>
      </c>
    </row>
    <row r="10" spans="1:4" ht="17.100000000000001" customHeight="1">
      <c r="A10" s="8"/>
      <c r="B10" s="9"/>
      <c r="C10" s="8"/>
      <c r="D10" s="16">
        <f>SUM(D4:D9)</f>
        <v>235.59999999999997</v>
      </c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8"/>
      <c r="B36" s="9"/>
      <c r="C36" s="8"/>
      <c r="D36" s="8"/>
    </row>
    <row r="37" spans="1:4" ht="17.100000000000001" customHeight="1">
      <c r="A37" s="7"/>
      <c r="B37" s="6"/>
      <c r="C37" s="7"/>
      <c r="D37" s="7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>
      <c r="B40" s="6"/>
    </row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  <row r="50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49"/>
  <sheetViews>
    <sheetView zoomScaleNormal="100" workbookViewId="0">
      <selection activeCell="G4" sqref="G4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23</v>
      </c>
      <c r="B1" s="3" t="s">
        <v>41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2">
        <v>11.4</v>
      </c>
    </row>
    <row r="5" spans="1:4" ht="17.100000000000001" customHeight="1">
      <c r="A5" s="12">
        <v>2</v>
      </c>
      <c r="B5" s="13" t="s">
        <v>7</v>
      </c>
      <c r="C5" s="1" t="s">
        <v>4</v>
      </c>
      <c r="D5" s="12">
        <v>44.3</v>
      </c>
    </row>
    <row r="6" spans="1:4" ht="17.100000000000001" customHeight="1">
      <c r="A6" s="12">
        <v>3</v>
      </c>
      <c r="B6" s="13" t="s">
        <v>8</v>
      </c>
      <c r="C6" s="1" t="s">
        <v>4</v>
      </c>
      <c r="D6" s="12">
        <v>161.19999999999999</v>
      </c>
    </row>
    <row r="7" spans="1:4" ht="17.100000000000001" customHeight="1">
      <c r="A7" s="12">
        <v>5</v>
      </c>
      <c r="B7" s="13" t="s">
        <v>11</v>
      </c>
      <c r="C7" s="1" t="s">
        <v>4</v>
      </c>
      <c r="D7" s="12">
        <v>5.9</v>
      </c>
    </row>
    <row r="8" spans="1:4" ht="17.100000000000001" customHeight="1">
      <c r="A8" s="12">
        <v>6</v>
      </c>
      <c r="B8" s="14" t="s">
        <v>6</v>
      </c>
      <c r="C8" s="12" t="s">
        <v>4</v>
      </c>
      <c r="D8" s="12">
        <v>280.89999999999998</v>
      </c>
    </row>
    <row r="9" spans="1:4" ht="17.100000000000001" customHeight="1">
      <c r="A9" s="8"/>
      <c r="B9" s="9"/>
      <c r="C9" s="8"/>
      <c r="D9" s="8">
        <f>SUM(D4:D8)</f>
        <v>503.69999999999993</v>
      </c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8"/>
      <c r="B33" s="9"/>
      <c r="C33" s="8"/>
      <c r="D33" s="8"/>
    </row>
    <row r="34" spans="1:4" ht="17.100000000000001" customHeight="1">
      <c r="A34" s="8"/>
      <c r="B34" s="9"/>
      <c r="C34" s="8"/>
      <c r="D34" s="8"/>
    </row>
    <row r="35" spans="1:4" ht="17.100000000000001" customHeight="1">
      <c r="A35" s="8"/>
      <c r="B35" s="9"/>
      <c r="C35" s="8"/>
      <c r="D35" s="8"/>
    </row>
    <row r="36" spans="1:4" ht="17.100000000000001" customHeight="1">
      <c r="A36" s="7"/>
      <c r="B36" s="6"/>
      <c r="C36" s="7"/>
      <c r="D36" s="7"/>
    </row>
    <row r="37" spans="1:4" ht="17.100000000000001" customHeight="1">
      <c r="B37" s="6"/>
    </row>
    <row r="38" spans="1:4" ht="17.100000000000001" customHeight="1">
      <c r="B38" s="6"/>
    </row>
    <row r="39" spans="1:4" ht="17.100000000000001" customHeight="1">
      <c r="B39" s="6"/>
    </row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  <row r="48" spans="1:4" ht="17.100000000000001" customHeight="1"/>
    <row r="49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45"/>
  <sheetViews>
    <sheetView tabSelected="1" zoomScaleNormal="100" workbookViewId="0">
      <selection activeCell="B5" sqref="B5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24</v>
      </c>
      <c r="B1" s="3" t="s">
        <v>42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6</v>
      </c>
      <c r="C4" s="1" t="s">
        <v>4</v>
      </c>
      <c r="D4" s="17">
        <v>113.3</v>
      </c>
    </row>
    <row r="5" spans="1:4" ht="17.100000000000001" customHeight="1">
      <c r="A5" s="8"/>
      <c r="B5" s="9"/>
      <c r="C5" s="8"/>
      <c r="D5" s="16">
        <f>SUM(D4:D4)</f>
        <v>113.3</v>
      </c>
    </row>
    <row r="6" spans="1:4" ht="17.100000000000001" customHeight="1">
      <c r="A6" s="8"/>
      <c r="B6" s="9"/>
      <c r="C6" s="8"/>
      <c r="D6" s="8"/>
    </row>
    <row r="7" spans="1:4" ht="17.100000000000001" customHeight="1">
      <c r="A7" s="8"/>
      <c r="B7" s="9"/>
      <c r="C7" s="8"/>
      <c r="D7" s="8"/>
    </row>
    <row r="8" spans="1:4" ht="17.100000000000001" customHeight="1">
      <c r="A8" s="8"/>
      <c r="B8" s="9"/>
      <c r="C8" s="8"/>
      <c r="D8" s="8"/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7"/>
      <c r="B32" s="6"/>
      <c r="C32" s="7"/>
      <c r="D32" s="7"/>
    </row>
    <row r="33" spans="2:2" ht="17.100000000000001" customHeight="1">
      <c r="B33" s="6"/>
    </row>
    <row r="34" spans="2:2" ht="17.100000000000001" customHeight="1">
      <c r="B34" s="6"/>
    </row>
    <row r="35" spans="2:2" ht="17.100000000000001" customHeight="1">
      <c r="B35" s="6"/>
    </row>
    <row r="36" spans="2:2" ht="17.100000000000001" customHeight="1"/>
    <row r="37" spans="2:2" ht="17.100000000000001" customHeight="1"/>
    <row r="38" spans="2:2" ht="17.100000000000001" customHeight="1"/>
    <row r="39" spans="2:2" ht="17.100000000000001" customHeight="1"/>
    <row r="40" spans="2:2" ht="17.100000000000001" customHeight="1"/>
    <row r="41" spans="2:2" ht="17.100000000000001" customHeight="1"/>
    <row r="42" spans="2:2" ht="17.100000000000001" customHeight="1"/>
    <row r="43" spans="2:2" ht="17.100000000000001" customHeight="1"/>
    <row r="44" spans="2:2" ht="17.100000000000001" customHeight="1"/>
    <row r="45" spans="2:2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46"/>
  <sheetViews>
    <sheetView zoomScaleNormal="100" workbookViewId="0">
      <selection activeCell="F7" sqref="F7"/>
    </sheetView>
  </sheetViews>
  <sheetFormatPr defaultRowHeight="15"/>
  <cols>
    <col min="1" max="1" width="9.140625" style="5"/>
    <col min="2" max="2" width="42.140625" style="5" customWidth="1"/>
    <col min="3" max="3" width="10.85546875" style="5" customWidth="1"/>
    <col min="4" max="4" width="10.140625" style="5" customWidth="1"/>
    <col min="5" max="16384" width="9.140625" style="5"/>
  </cols>
  <sheetData>
    <row r="1" spans="1:4" ht="27.75" customHeight="1">
      <c r="A1" s="2" t="s">
        <v>25</v>
      </c>
      <c r="B1" s="3" t="s">
        <v>43</v>
      </c>
      <c r="C1" s="4"/>
    </row>
    <row r="2" spans="1:4" ht="15.75" thickBot="1">
      <c r="A2" s="10"/>
      <c r="B2" s="10"/>
      <c r="C2" s="10"/>
      <c r="D2" s="10"/>
    </row>
    <row r="3" spans="1:4" ht="15.75" thickTop="1">
      <c r="A3" s="11" t="s">
        <v>0</v>
      </c>
      <c r="B3" s="11" t="s">
        <v>1</v>
      </c>
      <c r="C3" s="11" t="s">
        <v>2</v>
      </c>
      <c r="D3" s="11" t="s">
        <v>3</v>
      </c>
    </row>
    <row r="4" spans="1:4" ht="17.100000000000001" customHeight="1">
      <c r="A4" s="12">
        <v>1</v>
      </c>
      <c r="B4" s="13" t="s">
        <v>10</v>
      </c>
      <c r="C4" s="12" t="s">
        <v>4</v>
      </c>
      <c r="D4" s="17">
        <v>75.099999999999994</v>
      </c>
    </row>
    <row r="5" spans="1:4" ht="17.100000000000001" customHeight="1">
      <c r="A5" s="12">
        <v>2</v>
      </c>
      <c r="B5" s="13" t="s">
        <v>13</v>
      </c>
      <c r="C5" s="1" t="s">
        <v>4</v>
      </c>
      <c r="D5" s="17">
        <v>248.2</v>
      </c>
    </row>
    <row r="6" spans="1:4" ht="17.100000000000001" customHeight="1">
      <c r="A6" s="8"/>
      <c r="B6" s="9"/>
      <c r="C6" s="8"/>
      <c r="D6" s="16">
        <f>SUM(D4:D5)</f>
        <v>323.29999999999995</v>
      </c>
    </row>
    <row r="7" spans="1:4" ht="17.100000000000001" customHeight="1">
      <c r="A7" s="8"/>
      <c r="B7" s="9"/>
      <c r="C7" s="8"/>
      <c r="D7" s="8"/>
    </row>
    <row r="8" spans="1:4" ht="17.100000000000001" customHeight="1">
      <c r="A8" s="8"/>
      <c r="B8" s="9"/>
      <c r="C8" s="8"/>
      <c r="D8" s="8"/>
    </row>
    <row r="9" spans="1:4" ht="17.100000000000001" customHeight="1">
      <c r="A9" s="8"/>
      <c r="B9" s="9"/>
      <c r="C9" s="8"/>
      <c r="D9" s="8"/>
    </row>
    <row r="10" spans="1:4" ht="17.100000000000001" customHeight="1">
      <c r="A10" s="8"/>
      <c r="B10" s="9"/>
      <c r="C10" s="8"/>
      <c r="D10" s="8"/>
    </row>
    <row r="11" spans="1:4" ht="17.100000000000001" customHeight="1">
      <c r="A11" s="8"/>
      <c r="B11" s="9"/>
      <c r="C11" s="8"/>
      <c r="D11" s="8"/>
    </row>
    <row r="12" spans="1:4" ht="17.100000000000001" customHeight="1">
      <c r="A12" s="8"/>
      <c r="B12" s="9"/>
      <c r="C12" s="8"/>
      <c r="D12" s="8"/>
    </row>
    <row r="13" spans="1:4" ht="17.100000000000001" customHeight="1">
      <c r="A13" s="8"/>
      <c r="B13" s="9"/>
      <c r="C13" s="8"/>
      <c r="D13" s="8"/>
    </row>
    <row r="14" spans="1:4" ht="17.100000000000001" customHeight="1">
      <c r="A14" s="8"/>
      <c r="B14" s="9"/>
      <c r="C14" s="8"/>
      <c r="D14" s="8"/>
    </row>
    <row r="15" spans="1:4" ht="17.100000000000001" customHeight="1">
      <c r="A15" s="8"/>
      <c r="B15" s="9"/>
      <c r="C15" s="8"/>
      <c r="D15" s="8"/>
    </row>
    <row r="16" spans="1:4" ht="17.100000000000001" customHeight="1">
      <c r="A16" s="8"/>
      <c r="B16" s="9"/>
      <c r="C16" s="8"/>
      <c r="D16" s="8"/>
    </row>
    <row r="17" spans="1:4" ht="17.100000000000001" customHeight="1">
      <c r="A17" s="8"/>
      <c r="B17" s="9"/>
      <c r="C17" s="8"/>
      <c r="D17" s="8"/>
    </row>
    <row r="18" spans="1:4" ht="17.100000000000001" customHeight="1">
      <c r="A18" s="8"/>
      <c r="B18" s="9"/>
      <c r="C18" s="8"/>
      <c r="D18" s="8"/>
    </row>
    <row r="19" spans="1:4" ht="17.100000000000001" customHeight="1">
      <c r="A19" s="8"/>
      <c r="B19" s="9"/>
      <c r="C19" s="8"/>
      <c r="D19" s="8"/>
    </row>
    <row r="20" spans="1:4" ht="17.100000000000001" customHeight="1">
      <c r="A20" s="8"/>
      <c r="B20" s="9"/>
      <c r="C20" s="8"/>
      <c r="D20" s="8"/>
    </row>
    <row r="21" spans="1:4" ht="17.100000000000001" customHeight="1">
      <c r="A21" s="8"/>
      <c r="B21" s="9"/>
      <c r="C21" s="8"/>
      <c r="D21" s="8"/>
    </row>
    <row r="22" spans="1:4" ht="17.100000000000001" customHeight="1">
      <c r="A22" s="8"/>
      <c r="B22" s="9"/>
      <c r="C22" s="8"/>
      <c r="D22" s="8"/>
    </row>
    <row r="23" spans="1:4" ht="17.100000000000001" customHeight="1">
      <c r="A23" s="8"/>
      <c r="B23" s="9"/>
      <c r="C23" s="8"/>
      <c r="D23" s="8"/>
    </row>
    <row r="24" spans="1:4" ht="17.100000000000001" customHeight="1">
      <c r="A24" s="8"/>
      <c r="B24" s="9"/>
      <c r="C24" s="8"/>
      <c r="D24" s="8"/>
    </row>
    <row r="25" spans="1:4" ht="17.100000000000001" customHeight="1">
      <c r="A25" s="8"/>
      <c r="B25" s="9"/>
      <c r="C25" s="8"/>
      <c r="D25" s="8"/>
    </row>
    <row r="26" spans="1:4" ht="17.100000000000001" customHeight="1">
      <c r="A26" s="8"/>
      <c r="B26" s="9"/>
      <c r="C26" s="8"/>
      <c r="D26" s="8"/>
    </row>
    <row r="27" spans="1:4" ht="17.100000000000001" customHeight="1">
      <c r="A27" s="8"/>
      <c r="B27" s="9"/>
      <c r="C27" s="8"/>
      <c r="D27" s="8"/>
    </row>
    <row r="28" spans="1:4" ht="17.100000000000001" customHeight="1">
      <c r="A28" s="8"/>
      <c r="B28" s="9"/>
      <c r="C28" s="8"/>
      <c r="D28" s="8"/>
    </row>
    <row r="29" spans="1:4" ht="17.100000000000001" customHeight="1">
      <c r="A29" s="8"/>
      <c r="B29" s="9"/>
      <c r="C29" s="8"/>
      <c r="D29" s="8"/>
    </row>
    <row r="30" spans="1:4" ht="17.100000000000001" customHeight="1">
      <c r="A30" s="8"/>
      <c r="B30" s="9"/>
      <c r="C30" s="8"/>
      <c r="D30" s="8"/>
    </row>
    <row r="31" spans="1:4" ht="17.100000000000001" customHeight="1">
      <c r="A31" s="8"/>
      <c r="B31" s="9"/>
      <c r="C31" s="8"/>
      <c r="D31" s="8"/>
    </row>
    <row r="32" spans="1:4" ht="17.100000000000001" customHeight="1">
      <c r="A32" s="8"/>
      <c r="B32" s="9"/>
      <c r="C32" s="8"/>
      <c r="D32" s="8"/>
    </row>
    <row r="33" spans="1:4" ht="17.100000000000001" customHeight="1">
      <c r="A33" s="7"/>
      <c r="B33" s="6"/>
      <c r="C33" s="7"/>
      <c r="D33" s="7"/>
    </row>
    <row r="34" spans="1:4" ht="17.100000000000001" customHeight="1">
      <c r="B34" s="6"/>
    </row>
    <row r="35" spans="1:4" ht="17.100000000000001" customHeight="1">
      <c r="B35" s="6"/>
    </row>
    <row r="36" spans="1:4" ht="17.100000000000001" customHeight="1">
      <c r="B36" s="6"/>
    </row>
    <row r="37" spans="1:4" ht="17.100000000000001" customHeight="1"/>
    <row r="38" spans="1:4" ht="17.100000000000001" customHeight="1"/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</sheetData>
  <pageMargins left="0.7" right="0.7" top="0.75" bottom="0.75" header="0.3" footer="0.3"/>
  <pageSetup paperSize="9" orientation="portrait" r:id="rId1"/>
  <headerFooter differentOddEven="1">
    <oddHeader>&amp;CElva vee- ja kanalisatsioonisüsteemide rekonstrueerimise II etapi ehitustööde V etapp.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Ala 35-Kogumahud</vt:lpstr>
      <vt:lpstr>33-1a Tartu mnt</vt:lpstr>
      <vt:lpstr>33-1b Supelranna</vt:lpstr>
      <vt:lpstr>33-2a Kaja</vt:lpstr>
      <vt:lpstr>33-2b Ujula</vt:lpstr>
      <vt:lpstr>33-2c Videviku</vt:lpstr>
      <vt:lpstr>33-3a Väike-Nõlvaku</vt:lpstr>
      <vt:lpstr>33-3b Nõlvaku</vt:lpstr>
      <vt:lpstr>33-4a Kirde</vt:lpstr>
      <vt:lpstr>33-4b Loode</vt:lpstr>
      <vt:lpstr>33-5a Hämariku</vt:lpstr>
      <vt:lpstr>33-5b Ao</vt:lpstr>
      <vt:lpstr>33-5c Arbimäe tn 5</vt:lpstr>
      <vt:lpstr>33-5d Eha</vt:lpstr>
      <vt:lpstr>33-6 Põik</vt:lpstr>
      <vt:lpstr>33-7a Pärna</vt:lpstr>
      <vt:lpstr>33-7b Õuna</vt:lpstr>
      <vt:lpstr>33-8a Jaani tn 12</vt:lpstr>
      <vt:lpstr>33-8b Valga mnt 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ahto</dc:creator>
  <cp:lastModifiedBy>ahto</cp:lastModifiedBy>
  <cp:lastPrinted>2012-08-23T09:27:17Z</cp:lastPrinted>
  <dcterms:created xsi:type="dcterms:W3CDTF">2012-01-31T13:38:40Z</dcterms:created>
  <dcterms:modified xsi:type="dcterms:W3CDTF">2012-08-31T05:08:40Z</dcterms:modified>
</cp:coreProperties>
</file>